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Заречная СОШ\Desktop\"/>
    </mc:Choice>
  </mc:AlternateContent>
  <xr:revisionPtr revIDLastSave="0" documentId="13_ncr:1_{6795977F-FE33-4FA8-A806-346EDA5D832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57" i="1" l="1"/>
  <c r="L119" i="1"/>
  <c r="L81" i="1"/>
  <c r="L196" i="1" s="1"/>
  <c r="G100" i="1"/>
  <c r="G196" i="1" s="1"/>
  <c r="F196" i="1"/>
  <c r="H196" i="1"/>
  <c r="I196" i="1"/>
  <c r="J196" i="1"/>
</calcChain>
</file>

<file path=xl/sharedStrings.xml><?xml version="1.0" encoding="utf-8"?>
<sst xmlns="http://schemas.openxmlformats.org/spreadsheetml/2006/main" count="255" uniqueCount="75">
  <si>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</si>
  <si>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</si>
  <si>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</si>
  <si>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</si>
  <si>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</si>
  <si>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</si>
  <si>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</si>
  <si>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</si>
  <si>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</si>
  <si>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</si>
  <si>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</si>
  <si>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</si>
  <si>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</si>
  <si>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</si>
  <si>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</si>
  <si>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</si>
  <si>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</si>
  <si>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</si>
  <si>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</si>
  <si>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</si>
  <si>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</si>
  <si>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</si>
  <si>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</si>
  <si>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</si>
  <si>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</si>
  <si>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</si>
  <si>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</si>
  <si>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</si>
  <si>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</si>
  <si>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</si>
  <si>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</si>
  <si>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</si>
  <si>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</si>
  <si>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</si>
  <si>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</si>
  <si>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</si>
  <si>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</si>
  <si>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</si>
  <si>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</si>
  <si>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Заречная СОШ</t>
  </si>
  <si>
    <t>Директор</t>
  </si>
  <si>
    <t>Колбаса отварная</t>
  </si>
  <si>
    <t>Каша пшённая с маслом сливочным</t>
  </si>
  <si>
    <t>200\10</t>
  </si>
  <si>
    <t>Чай с сахаром</t>
  </si>
  <si>
    <t>Хлеб пшеничный</t>
  </si>
  <si>
    <t>пр</t>
  </si>
  <si>
    <t>Йогурт</t>
  </si>
  <si>
    <t>Пюре картофельное</t>
  </si>
  <si>
    <t>Котлета мясная</t>
  </si>
  <si>
    <t>овощи</t>
  </si>
  <si>
    <t>Огурец свежий</t>
  </si>
  <si>
    <t>Творожно-рисовая запеканка со сгущённым молоком</t>
  </si>
  <si>
    <t>200\20</t>
  </si>
  <si>
    <t>Сок</t>
  </si>
  <si>
    <t>Каша гречневая,рассыпчатая с маслом сливочным</t>
  </si>
  <si>
    <t>Сосиска отварная</t>
  </si>
  <si>
    <t>Чай с лимоном</t>
  </si>
  <si>
    <t>Овощи</t>
  </si>
  <si>
    <t>помидора свежая</t>
  </si>
  <si>
    <t>Рис отварной</t>
  </si>
  <si>
    <t>Рыба тушённая в томате с овощами</t>
  </si>
  <si>
    <t>Каша рисовая на молоке с маслом сливочным</t>
  </si>
  <si>
    <t>Сыр порционно</t>
  </si>
  <si>
    <t>Птица тушённая в соусе</t>
  </si>
  <si>
    <t>Икра из кабачков</t>
  </si>
  <si>
    <t>Макароны отварные с маслом сливочным</t>
  </si>
  <si>
    <t>180\10</t>
  </si>
  <si>
    <t>Яйцо варённое</t>
  </si>
  <si>
    <t>1шт</t>
  </si>
  <si>
    <t>Помидора свежая</t>
  </si>
  <si>
    <t xml:space="preserve">Сок </t>
  </si>
  <si>
    <t>Жаркое по-домашнему</t>
  </si>
  <si>
    <t>Капуста тушённая</t>
  </si>
  <si>
    <t>Короткова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</si>
</sst>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4" sqref="L4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5">
      <c r="A2" s="35" t="s">
        <v>6</v>
      </c>
      <c r="C2" s="2"/>
      <c r="G2" s="2" t="s">
        <v>18</v>
      </c>
      <c r="H2" s="56" t="s">
        <v>74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42" t="s">
        <v>41</v>
      </c>
      <c r="F6" s="43">
        <v>50</v>
      </c>
      <c r="G6" s="43">
        <v>13.76</v>
      </c>
      <c r="H6" s="43">
        <v>12.48</v>
      </c>
      <c r="I6" s="43">
        <v>0.16</v>
      </c>
      <c r="J6" s="43">
        <v>167.2</v>
      </c>
      <c r="K6" s="44">
        <v>536</v>
      </c>
      <c r="L6" s="40"/>
    </row>
    <row r="7" spans="1:12" ht="14.5" x14ac:dyDescent="0.35">
      <c r="A7" s="23"/>
      <c r="B7" s="15"/>
      <c r="C7" s="11"/>
      <c r="D7" s="6"/>
      <c r="E7" s="42" t="s">
        <v>42</v>
      </c>
      <c r="F7" s="43" t="s">
        <v>43</v>
      </c>
      <c r="G7" s="43">
        <v>8.77</v>
      </c>
      <c r="H7" s="43">
        <v>11.77</v>
      </c>
      <c r="I7" s="43">
        <v>45.28</v>
      </c>
      <c r="J7" s="43">
        <v>311.22000000000003</v>
      </c>
      <c r="K7" s="44">
        <v>384</v>
      </c>
      <c r="L7" s="43"/>
    </row>
    <row r="8" spans="1:12" ht="14.5" x14ac:dyDescent="0.3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/>
      <c r="I8" s="43">
        <v>15.03</v>
      </c>
      <c r="J8" s="43">
        <v>57.19</v>
      </c>
      <c r="K8" s="44">
        <v>943</v>
      </c>
      <c r="L8" s="43"/>
    </row>
    <row r="9" spans="1:12" ht="14.5" x14ac:dyDescent="0.3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3.16</v>
      </c>
      <c r="H9" s="43">
        <v>0.4</v>
      </c>
      <c r="I9" s="43">
        <v>19.32</v>
      </c>
      <c r="J9" s="43">
        <v>93.52</v>
      </c>
      <c r="K9" s="44" t="s">
        <v>46</v>
      </c>
      <c r="L9" s="43"/>
    </row>
    <row r="10" spans="1:12" ht="14.5" x14ac:dyDescent="0.3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4.0999999999999996</v>
      </c>
      <c r="H10" s="43">
        <v>5.9</v>
      </c>
      <c r="I10" s="43">
        <v>1.5</v>
      </c>
      <c r="J10" s="43">
        <v>57</v>
      </c>
      <c r="K10" s="44" t="s">
        <v>46</v>
      </c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390</v>
      </c>
      <c r="G13" s="19">
        <f t="shared" ref="G13:J13" si="0">SUM(G6:G12)</f>
        <v>29.990000000000002</v>
      </c>
      <c r="H13" s="19">
        <f t="shared" si="0"/>
        <v>30.549999999999997</v>
      </c>
      <c r="I13" s="19">
        <f t="shared" si="0"/>
        <v>81.289999999999992</v>
      </c>
      <c r="J13" s="19">
        <f t="shared" si="0"/>
        <v>686.13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390</v>
      </c>
      <c r="G24" s="32">
        <f t="shared" ref="G24:J24" si="4">G13+G23</f>
        <v>29.990000000000002</v>
      </c>
      <c r="H24" s="32">
        <f t="shared" si="4"/>
        <v>30.549999999999997</v>
      </c>
      <c r="I24" s="32">
        <f t="shared" si="4"/>
        <v>81.289999999999992</v>
      </c>
      <c r="J24" s="32">
        <f t="shared" si="4"/>
        <v>686.13</v>
      </c>
      <c r="K24" s="32"/>
      <c r="L24" s="32">
        <f t="shared" ref="L24" si="5">L13+L23</f>
        <v>0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3.32</v>
      </c>
      <c r="H25" s="40">
        <v>7.16</v>
      </c>
      <c r="I25" s="40">
        <v>27.03</v>
      </c>
      <c r="J25" s="40">
        <v>179.83</v>
      </c>
      <c r="K25" s="41">
        <v>299</v>
      </c>
      <c r="L25" s="40"/>
    </row>
    <row r="26" spans="1:12" ht="14.5" x14ac:dyDescent="0.35">
      <c r="A26" s="14"/>
      <c r="B26" s="15"/>
      <c r="C26" s="11"/>
      <c r="D26" s="6"/>
      <c r="E26" s="42" t="s">
        <v>49</v>
      </c>
      <c r="F26" s="43">
        <v>75</v>
      </c>
      <c r="G26" s="43">
        <v>7.69</v>
      </c>
      <c r="H26" s="43">
        <v>9.3699999999999992</v>
      </c>
      <c r="I26" s="43">
        <v>6.22</v>
      </c>
      <c r="J26" s="43">
        <v>139.91</v>
      </c>
      <c r="K26" s="44">
        <v>610</v>
      </c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0.2</v>
      </c>
      <c r="H27" s="43"/>
      <c r="I27" s="43">
        <v>15.03</v>
      </c>
      <c r="J27" s="43">
        <v>57.19</v>
      </c>
      <c r="K27" s="44">
        <v>943</v>
      </c>
      <c r="L27" s="43"/>
    </row>
    <row r="28" spans="1:12" ht="14.5" x14ac:dyDescent="0.3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3.16</v>
      </c>
      <c r="H28" s="43">
        <v>0.4</v>
      </c>
      <c r="I28" s="43">
        <v>19.32</v>
      </c>
      <c r="J28" s="43">
        <v>93.52</v>
      </c>
      <c r="K28" s="44" t="s">
        <v>46</v>
      </c>
      <c r="L28" s="43"/>
    </row>
    <row r="29" spans="1:12" ht="14.5" x14ac:dyDescent="0.35">
      <c r="A29" s="14"/>
      <c r="B29" s="15"/>
      <c r="C29" s="11"/>
      <c r="D29" s="7" t="s">
        <v>50</v>
      </c>
      <c r="E29" s="42" t="s">
        <v>51</v>
      </c>
      <c r="F29" s="43">
        <v>60</v>
      </c>
      <c r="G29" s="43">
        <v>0.35</v>
      </c>
      <c r="H29" s="43">
        <v>0.05</v>
      </c>
      <c r="I29" s="43">
        <v>0.95</v>
      </c>
      <c r="J29" s="43">
        <v>6</v>
      </c>
      <c r="K29" s="44">
        <v>71</v>
      </c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525</v>
      </c>
      <c r="G32" s="19">
        <f t="shared" ref="G32" si="6">SUM(G25:G31)</f>
        <v>14.719999999999999</v>
      </c>
      <c r="H32" s="19">
        <f t="shared" ref="H32" si="7">SUM(H25:H31)</f>
        <v>16.98</v>
      </c>
      <c r="I32" s="19">
        <f t="shared" ref="I32" si="8">SUM(I25:I31)</f>
        <v>68.55</v>
      </c>
      <c r="J32" s="19">
        <f t="shared" ref="J32:L32" si="9">SUM(J25:J31)</f>
        <v>476.45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525</v>
      </c>
      <c r="G43" s="32">
        <f t="shared" ref="G43" si="14">G32+G42</f>
        <v>14.719999999999999</v>
      </c>
      <c r="H43" s="32">
        <f t="shared" ref="H43" si="15">H32+H42</f>
        <v>16.98</v>
      </c>
      <c r="I43" s="32">
        <f t="shared" ref="I43" si="16">I32+I42</f>
        <v>68.55</v>
      </c>
      <c r="J43" s="32">
        <f t="shared" ref="J43:L43" si="17">J32+J42</f>
        <v>476.45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 t="s">
        <v>53</v>
      </c>
      <c r="G44" s="40">
        <v>25.09</v>
      </c>
      <c r="H44" s="40">
        <v>23.76</v>
      </c>
      <c r="I44" s="40">
        <v>48.1</v>
      </c>
      <c r="J44" s="40">
        <v>499.99</v>
      </c>
      <c r="K44" s="41">
        <v>393</v>
      </c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0.2</v>
      </c>
      <c r="H46" s="43"/>
      <c r="I46" s="43">
        <v>15.03</v>
      </c>
      <c r="J46" s="43">
        <v>57.19</v>
      </c>
      <c r="K46" s="44">
        <v>943</v>
      </c>
      <c r="L46" s="43"/>
    </row>
    <row r="47" spans="1:12" ht="14.5" x14ac:dyDescent="0.3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3.16</v>
      </c>
      <c r="H47" s="43">
        <v>0.4</v>
      </c>
      <c r="I47" s="43">
        <v>19.32</v>
      </c>
      <c r="J47" s="43">
        <v>93.52</v>
      </c>
      <c r="K47" s="44" t="s">
        <v>46</v>
      </c>
      <c r="L47" s="43"/>
    </row>
    <row r="48" spans="1:12" ht="14.5" x14ac:dyDescent="0.35">
      <c r="A48" s="23"/>
      <c r="B48" s="15"/>
      <c r="C48" s="11"/>
      <c r="D48" s="7" t="s">
        <v>24</v>
      </c>
      <c r="E48" s="42" t="s">
        <v>54</v>
      </c>
      <c r="F48" s="43">
        <v>200</v>
      </c>
      <c r="G48" s="43">
        <v>1.01</v>
      </c>
      <c r="H48" s="43">
        <v>0.1</v>
      </c>
      <c r="I48" s="43">
        <v>11.2</v>
      </c>
      <c r="J48" s="43">
        <v>46</v>
      </c>
      <c r="K48" s="44">
        <v>442</v>
      </c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440</v>
      </c>
      <c r="G51" s="19">
        <f t="shared" ref="G51" si="18">SUM(G44:G50)</f>
        <v>29.46</v>
      </c>
      <c r="H51" s="19">
        <f t="shared" ref="H51" si="19">SUM(H44:H50)</f>
        <v>24.26</v>
      </c>
      <c r="I51" s="19">
        <f t="shared" ref="I51" si="20">SUM(I44:I50)</f>
        <v>93.65</v>
      </c>
      <c r="J51" s="19">
        <f t="shared" ref="J51:L51" si="21">SUM(J44:J50)</f>
        <v>696.7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440</v>
      </c>
      <c r="G62" s="32">
        <f t="shared" ref="G62" si="26">G51+G61</f>
        <v>29.46</v>
      </c>
      <c r="H62" s="32">
        <f t="shared" ref="H62" si="27">H51+H61</f>
        <v>24.26</v>
      </c>
      <c r="I62" s="32">
        <f t="shared" ref="I62" si="28">I51+I61</f>
        <v>93.65</v>
      </c>
      <c r="J62" s="32">
        <f t="shared" ref="J62:L62" si="29">J51+J61</f>
        <v>696.7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150</v>
      </c>
      <c r="G63" s="40">
        <v>9.0500000000000007</v>
      </c>
      <c r="H63" s="40">
        <v>7.29</v>
      </c>
      <c r="I63" s="40">
        <v>48.65</v>
      </c>
      <c r="J63" s="40">
        <v>284.49</v>
      </c>
      <c r="K63" s="41">
        <v>378</v>
      </c>
      <c r="L63" s="40"/>
    </row>
    <row r="64" spans="1:12" ht="14.5" x14ac:dyDescent="0.35">
      <c r="A64" s="23"/>
      <c r="B64" s="15"/>
      <c r="C64" s="11"/>
      <c r="D64" s="6"/>
      <c r="E64" s="42" t="s">
        <v>56</v>
      </c>
      <c r="F64" s="43">
        <v>80</v>
      </c>
      <c r="G64" s="43">
        <v>7.77</v>
      </c>
      <c r="H64" s="43">
        <v>17.78</v>
      </c>
      <c r="I64" s="43">
        <v>0.98</v>
      </c>
      <c r="J64" s="43">
        <v>197.4</v>
      </c>
      <c r="K64" s="44">
        <v>536</v>
      </c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0.26</v>
      </c>
      <c r="H65" s="43"/>
      <c r="I65" s="43">
        <v>15.29</v>
      </c>
      <c r="J65" s="43">
        <v>59.36</v>
      </c>
      <c r="K65" s="44">
        <v>944</v>
      </c>
      <c r="L65" s="43"/>
    </row>
    <row r="66" spans="1:12" ht="14.5" x14ac:dyDescent="0.3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3.16</v>
      </c>
      <c r="H66" s="43">
        <v>0.4</v>
      </c>
      <c r="I66" s="43">
        <v>19.32</v>
      </c>
      <c r="J66" s="43">
        <v>93.52</v>
      </c>
      <c r="K66" s="44" t="s">
        <v>46</v>
      </c>
      <c r="L66" s="43"/>
    </row>
    <row r="67" spans="1:12" ht="14.5" x14ac:dyDescent="0.35">
      <c r="A67" s="23"/>
      <c r="B67" s="15"/>
      <c r="C67" s="11"/>
      <c r="D67" s="7" t="s">
        <v>58</v>
      </c>
      <c r="E67" s="42" t="s">
        <v>59</v>
      </c>
      <c r="F67" s="43">
        <v>60</v>
      </c>
      <c r="G67" s="43">
        <v>0.67</v>
      </c>
      <c r="H67" s="43">
        <v>0.12</v>
      </c>
      <c r="I67" s="43">
        <v>2.2799999999999998</v>
      </c>
      <c r="J67" s="43">
        <v>13.2</v>
      </c>
      <c r="K67" s="44">
        <v>71</v>
      </c>
      <c r="L67" s="43"/>
    </row>
    <row r="68" spans="1:12" ht="14.5" x14ac:dyDescent="0.35">
      <c r="A68" s="23"/>
      <c r="B68" s="15"/>
      <c r="C68" s="11"/>
      <c r="D68" s="6"/>
      <c r="E68" s="42" t="s">
        <v>54</v>
      </c>
      <c r="F68" s="43">
        <v>200</v>
      </c>
      <c r="G68" s="43">
        <v>1.01</v>
      </c>
      <c r="H68" s="43">
        <v>0.1</v>
      </c>
      <c r="I68" s="43">
        <v>11.2</v>
      </c>
      <c r="J68" s="43">
        <v>46</v>
      </c>
      <c r="K68" s="44">
        <v>442</v>
      </c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730</v>
      </c>
      <c r="G70" s="19">
        <f t="shared" ref="G70" si="30">SUM(G63:G69)</f>
        <v>21.920000000000005</v>
      </c>
      <c r="H70" s="19">
        <f t="shared" ref="H70" si="31">SUM(H63:H69)</f>
        <v>25.69</v>
      </c>
      <c r="I70" s="19">
        <f t="shared" ref="I70" si="32">SUM(I63:I69)</f>
        <v>97.719999999999985</v>
      </c>
      <c r="J70" s="19">
        <f t="shared" ref="J70:L70" si="33">SUM(J63:J69)</f>
        <v>693.97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730</v>
      </c>
      <c r="G81" s="32">
        <f t="shared" ref="G81" si="38">G70+G80</f>
        <v>21.920000000000005</v>
      </c>
      <c r="H81" s="32">
        <f t="shared" ref="H81" si="39">H70+H80</f>
        <v>25.69</v>
      </c>
      <c r="I81" s="32">
        <f t="shared" ref="I81" si="40">I70+I80</f>
        <v>97.719999999999985</v>
      </c>
      <c r="J81" s="32">
        <f t="shared" ref="J81:L81" si="41">J70+J80</f>
        <v>693.97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150</v>
      </c>
      <c r="G82" s="40">
        <v>3.83</v>
      </c>
      <c r="H82" s="40">
        <v>5.39</v>
      </c>
      <c r="I82" s="40">
        <v>41.83</v>
      </c>
      <c r="J82" s="40">
        <v>220.69</v>
      </c>
      <c r="K82" s="41">
        <v>682</v>
      </c>
      <c r="L82" s="40"/>
    </row>
    <row r="83" spans="1:12" ht="14.5" x14ac:dyDescent="0.35">
      <c r="A83" s="23"/>
      <c r="B83" s="15"/>
      <c r="C83" s="11"/>
      <c r="D83" s="6"/>
      <c r="E83" s="42" t="s">
        <v>61</v>
      </c>
      <c r="F83" s="43">
        <v>80</v>
      </c>
      <c r="G83" s="43">
        <v>10.130000000000001</v>
      </c>
      <c r="H83" s="43">
        <v>5.56</v>
      </c>
      <c r="I83" s="43">
        <v>4.28</v>
      </c>
      <c r="J83" s="43">
        <v>107.53</v>
      </c>
      <c r="K83" s="44">
        <v>486</v>
      </c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0.2</v>
      </c>
      <c r="H84" s="43"/>
      <c r="I84" s="43">
        <v>15.03</v>
      </c>
      <c r="J84" s="43">
        <v>57.19</v>
      </c>
      <c r="K84" s="44">
        <v>943</v>
      </c>
      <c r="L84" s="43"/>
    </row>
    <row r="85" spans="1:12" ht="14.5" x14ac:dyDescent="0.35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3.16</v>
      </c>
      <c r="H85" s="43">
        <v>0.4</v>
      </c>
      <c r="I85" s="43">
        <v>19.32</v>
      </c>
      <c r="J85" s="43">
        <v>93.52</v>
      </c>
      <c r="K85" s="44" t="s">
        <v>46</v>
      </c>
      <c r="L85" s="43"/>
    </row>
    <row r="86" spans="1:12" ht="14.5" x14ac:dyDescent="0.35">
      <c r="A86" s="23"/>
      <c r="B86" s="15"/>
      <c r="C86" s="11"/>
      <c r="D86" s="7" t="s">
        <v>58</v>
      </c>
      <c r="E86" s="42" t="s">
        <v>51</v>
      </c>
      <c r="F86" s="43">
        <v>60</v>
      </c>
      <c r="G86" s="43">
        <v>0.67</v>
      </c>
      <c r="H86" s="43">
        <v>0.12</v>
      </c>
      <c r="I86" s="43">
        <v>2.2799999999999998</v>
      </c>
      <c r="J86" s="43">
        <v>6</v>
      </c>
      <c r="K86" s="44">
        <v>71</v>
      </c>
      <c r="L86" s="43"/>
    </row>
    <row r="87" spans="1:12" ht="14.5" x14ac:dyDescent="0.35">
      <c r="A87" s="23"/>
      <c r="B87" s="15"/>
      <c r="C87" s="11"/>
      <c r="D87" s="6"/>
      <c r="E87" s="42" t="s">
        <v>54</v>
      </c>
      <c r="F87" s="43">
        <v>200</v>
      </c>
      <c r="G87" s="43">
        <v>1.01</v>
      </c>
      <c r="H87" s="43">
        <v>0.1</v>
      </c>
      <c r="I87" s="43">
        <v>11.2</v>
      </c>
      <c r="J87" s="43">
        <v>46</v>
      </c>
      <c r="K87" s="44">
        <v>442</v>
      </c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730</v>
      </c>
      <c r="G89" s="19">
        <f t="shared" ref="G89" si="42">SUM(G82:G88)</f>
        <v>19.000000000000004</v>
      </c>
      <c r="H89" s="19">
        <f t="shared" ref="H89" si="43">SUM(H82:H88)</f>
        <v>11.569999999999999</v>
      </c>
      <c r="I89" s="19">
        <f t="shared" ref="I89" si="44">SUM(I82:I88)</f>
        <v>93.940000000000012</v>
      </c>
      <c r="J89" s="19">
        <f t="shared" ref="J89:L89" si="45">SUM(J82:J88)</f>
        <v>530.93000000000006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730</v>
      </c>
      <c r="G100" s="32">
        <f t="shared" ref="G100" si="50">G89+G99</f>
        <v>19.000000000000004</v>
      </c>
      <c r="H100" s="32">
        <f t="shared" ref="H100" si="51">H89+H99</f>
        <v>11.569999999999999</v>
      </c>
      <c r="I100" s="32">
        <f t="shared" ref="I100" si="52">I89+I99</f>
        <v>93.940000000000012</v>
      </c>
      <c r="J100" s="32">
        <f t="shared" ref="J100:L100" si="53">J89+J99</f>
        <v>530.93000000000006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6</v>
      </c>
      <c r="C101" s="22" t="s">
        <v>20</v>
      </c>
      <c r="D101" s="5" t="s">
        <v>21</v>
      </c>
      <c r="E101" s="39" t="s">
        <v>62</v>
      </c>
      <c r="F101" s="40" t="s">
        <v>43</v>
      </c>
      <c r="G101" s="40">
        <v>7.05</v>
      </c>
      <c r="H101" s="40">
        <v>10.71</v>
      </c>
      <c r="I101" s="40">
        <v>41.87</v>
      </c>
      <c r="J101" s="40">
        <v>293.45999999999998</v>
      </c>
      <c r="K101" s="41">
        <v>384</v>
      </c>
      <c r="L101" s="40"/>
    </row>
    <row r="102" spans="1:12" ht="14.5" x14ac:dyDescent="0.35">
      <c r="A102" s="23"/>
      <c r="B102" s="15"/>
      <c r="C102" s="11"/>
      <c r="D102" s="6"/>
      <c r="E102" s="42" t="s">
        <v>63</v>
      </c>
      <c r="F102" s="43">
        <v>30</v>
      </c>
      <c r="G102" s="43">
        <v>6.5</v>
      </c>
      <c r="H102" s="43">
        <v>6.62</v>
      </c>
      <c r="I102" s="43"/>
      <c r="J102" s="43">
        <v>87.5</v>
      </c>
      <c r="K102" s="44">
        <v>637</v>
      </c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0.2</v>
      </c>
      <c r="H103" s="43"/>
      <c r="I103" s="43">
        <v>15.03</v>
      </c>
      <c r="J103" s="43">
        <v>57.19</v>
      </c>
      <c r="K103" s="44">
        <v>943</v>
      </c>
      <c r="L103" s="43"/>
    </row>
    <row r="104" spans="1:12" ht="14.5" x14ac:dyDescent="0.3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3.16</v>
      </c>
      <c r="H104" s="43">
        <v>0.4</v>
      </c>
      <c r="I104" s="43">
        <v>19.32</v>
      </c>
      <c r="J104" s="43">
        <v>93.52</v>
      </c>
      <c r="K104" s="44" t="s">
        <v>46</v>
      </c>
      <c r="L104" s="43"/>
    </row>
    <row r="105" spans="1:12" ht="14.5" x14ac:dyDescent="0.35">
      <c r="A105" s="23"/>
      <c r="B105" s="15"/>
      <c r="C105" s="11"/>
      <c r="D105" s="7" t="s">
        <v>24</v>
      </c>
      <c r="E105" s="42" t="s">
        <v>54</v>
      </c>
      <c r="F105" s="43">
        <v>200</v>
      </c>
      <c r="G105" s="43">
        <v>1.01</v>
      </c>
      <c r="H105" s="43">
        <v>0.1</v>
      </c>
      <c r="I105" s="43">
        <v>11.2</v>
      </c>
      <c r="J105" s="43">
        <v>46</v>
      </c>
      <c r="K105" s="44">
        <v>442</v>
      </c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470</v>
      </c>
      <c r="G108" s="19">
        <f t="shared" ref="G108:J108" si="54">SUM(G101:G107)</f>
        <v>17.920000000000002</v>
      </c>
      <c r="H108" s="19">
        <f t="shared" si="54"/>
        <v>17.830000000000002</v>
      </c>
      <c r="I108" s="19">
        <f t="shared" si="54"/>
        <v>87.42</v>
      </c>
      <c r="J108" s="19">
        <f t="shared" si="54"/>
        <v>577.66999999999996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6</v>
      </c>
      <c r="C119" s="51" t="s">
        <v>4</v>
      </c>
      <c r="D119" s="52"/>
      <c r="E119" s="31"/>
      <c r="F119" s="32">
        <f>F108+F118</f>
        <v>470</v>
      </c>
      <c r="G119" s="32">
        <f t="shared" ref="G119" si="58">G108+G118</f>
        <v>17.920000000000002</v>
      </c>
      <c r="H119" s="32">
        <f t="shared" ref="H119" si="59">H108+H118</f>
        <v>17.830000000000002</v>
      </c>
      <c r="I119" s="32">
        <f t="shared" ref="I119" si="60">I108+I118</f>
        <v>87.42</v>
      </c>
      <c r="J119" s="32">
        <f t="shared" ref="J119:L119" si="61">J108+J118</f>
        <v>577.66999999999996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7</v>
      </c>
      <c r="C120" s="22" t="s">
        <v>20</v>
      </c>
      <c r="D120" s="5" t="s">
        <v>21</v>
      </c>
      <c r="E120" s="39" t="s">
        <v>48</v>
      </c>
      <c r="F120" s="40">
        <v>150</v>
      </c>
      <c r="G120" s="40">
        <v>3.32</v>
      </c>
      <c r="H120" s="40">
        <v>7.19</v>
      </c>
      <c r="I120" s="40">
        <v>27.03</v>
      </c>
      <c r="J120" s="40">
        <v>179.83</v>
      </c>
      <c r="K120" s="41">
        <v>694</v>
      </c>
      <c r="L120" s="40"/>
    </row>
    <row r="121" spans="1:12" ht="14.5" x14ac:dyDescent="0.35">
      <c r="A121" s="14"/>
      <c r="B121" s="15"/>
      <c r="C121" s="11"/>
      <c r="D121" s="6"/>
      <c r="E121" s="42" t="s">
        <v>64</v>
      </c>
      <c r="F121" s="43">
        <v>100</v>
      </c>
      <c r="G121" s="43">
        <v>11.59</v>
      </c>
      <c r="H121" s="43">
        <v>12.91</v>
      </c>
      <c r="I121" s="43">
        <v>3.4</v>
      </c>
      <c r="J121" s="43">
        <v>134.69999999999999</v>
      </c>
      <c r="K121" s="44">
        <v>643</v>
      </c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0.2</v>
      </c>
      <c r="H122" s="43"/>
      <c r="I122" s="43">
        <v>15.03</v>
      </c>
      <c r="J122" s="43">
        <v>57.19</v>
      </c>
      <c r="K122" s="44">
        <v>943</v>
      </c>
      <c r="L122" s="43"/>
    </row>
    <row r="123" spans="1:12" ht="14.5" x14ac:dyDescent="0.3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93.52</v>
      </c>
      <c r="K123" s="44" t="s">
        <v>46</v>
      </c>
      <c r="L123" s="43"/>
    </row>
    <row r="124" spans="1:12" ht="14.5" x14ac:dyDescent="0.35">
      <c r="A124" s="14"/>
      <c r="B124" s="15"/>
      <c r="C124" s="11"/>
      <c r="D124" s="7" t="s">
        <v>50</v>
      </c>
      <c r="E124" s="42" t="s">
        <v>65</v>
      </c>
      <c r="F124" s="43">
        <v>60</v>
      </c>
      <c r="G124" s="43">
        <v>1.46</v>
      </c>
      <c r="H124" s="43">
        <v>6.34</v>
      </c>
      <c r="I124" s="43">
        <v>7.22</v>
      </c>
      <c r="J124" s="43">
        <v>91.42</v>
      </c>
      <c r="K124" s="44">
        <v>124</v>
      </c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19.73</v>
      </c>
      <c r="H127" s="19">
        <f t="shared" si="62"/>
        <v>26.84</v>
      </c>
      <c r="I127" s="19">
        <f t="shared" si="62"/>
        <v>72</v>
      </c>
      <c r="J127" s="19">
        <f t="shared" si="62"/>
        <v>556.66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>
        <v>1</v>
      </c>
      <c r="B129" s="15">
        <v>1</v>
      </c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/>
      <c r="G137" s="19"/>
      <c r="H137" s="19"/>
      <c r="I137" s="19"/>
      <c r="J137" s="19"/>
      <c r="K137" s="25"/>
      <c r="L137" s="19">
        <f t="shared" ref="L137" si="64">SUM(L128:L136)</f>
        <v>0</v>
      </c>
    </row>
    <row r="138" spans="1:12" ht="14.5" x14ac:dyDescent="0.25">
      <c r="A138" s="33">
        <f>A120</f>
        <v>2</v>
      </c>
      <c r="B138" s="33">
        <f>B120</f>
        <v>7</v>
      </c>
      <c r="C138" s="51" t="s">
        <v>4</v>
      </c>
      <c r="D138" s="52"/>
      <c r="E138" s="31"/>
      <c r="F138" s="32"/>
      <c r="G138" s="32"/>
      <c r="H138" s="32"/>
      <c r="I138" s="32"/>
      <c r="J138" s="32"/>
      <c r="K138" s="32"/>
      <c r="L138" s="32">
        <f t="shared" ref="L138" si="65">L127+L137</f>
        <v>0</v>
      </c>
    </row>
    <row r="139" spans="1:12" ht="14.5" x14ac:dyDescent="0.35">
      <c r="A139" s="20">
        <v>2</v>
      </c>
      <c r="B139" s="21">
        <v>8</v>
      </c>
      <c r="C139" s="22" t="s">
        <v>20</v>
      </c>
      <c r="D139" s="5" t="s">
        <v>21</v>
      </c>
      <c r="E139" s="39" t="s">
        <v>66</v>
      </c>
      <c r="F139" s="40" t="s">
        <v>67</v>
      </c>
      <c r="G139" s="40">
        <v>5.52</v>
      </c>
      <c r="H139" s="40">
        <v>5.91</v>
      </c>
      <c r="I139" s="40">
        <v>36.69</v>
      </c>
      <c r="J139" s="40">
        <v>223.88</v>
      </c>
      <c r="K139" s="41">
        <v>414</v>
      </c>
      <c r="L139" s="40"/>
    </row>
    <row r="140" spans="1:12" ht="14.5" x14ac:dyDescent="0.35">
      <c r="A140" s="23"/>
      <c r="B140" s="15"/>
      <c r="C140" s="11"/>
      <c r="D140" s="6"/>
      <c r="E140" s="42" t="s">
        <v>68</v>
      </c>
      <c r="F140" s="43" t="s">
        <v>69</v>
      </c>
      <c r="G140" s="43">
        <v>5.87</v>
      </c>
      <c r="H140" s="43">
        <v>5.31</v>
      </c>
      <c r="I140" s="43">
        <v>0.32</v>
      </c>
      <c r="J140" s="43">
        <v>72.53</v>
      </c>
      <c r="K140" s="44">
        <v>424</v>
      </c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0.2</v>
      </c>
      <c r="H141" s="43"/>
      <c r="I141" s="43">
        <v>15.03</v>
      </c>
      <c r="J141" s="43">
        <v>57.19</v>
      </c>
      <c r="K141" s="44">
        <v>943</v>
      </c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93.52</v>
      </c>
      <c r="K142" s="44" t="s">
        <v>46</v>
      </c>
      <c r="L142" s="43"/>
    </row>
    <row r="143" spans="1:12" ht="14.5" x14ac:dyDescent="0.35">
      <c r="A143" s="23"/>
      <c r="B143" s="15"/>
      <c r="C143" s="11"/>
      <c r="D143" s="7" t="s">
        <v>58</v>
      </c>
      <c r="E143" s="42" t="s">
        <v>70</v>
      </c>
      <c r="F143" s="43">
        <v>60</v>
      </c>
      <c r="G143" s="43">
        <v>0.67</v>
      </c>
      <c r="H143" s="43">
        <v>0.12</v>
      </c>
      <c r="I143" s="43">
        <v>2.2799999999999998</v>
      </c>
      <c r="J143" s="43">
        <v>13.2</v>
      </c>
      <c r="K143" s="44">
        <v>71</v>
      </c>
      <c r="L143" s="43"/>
    </row>
    <row r="144" spans="1:12" ht="14.5" x14ac:dyDescent="0.35">
      <c r="A144" s="23"/>
      <c r="B144" s="15"/>
      <c r="C144" s="11"/>
      <c r="D144" s="6"/>
      <c r="E144" s="42" t="s">
        <v>71</v>
      </c>
      <c r="F144" s="43">
        <v>200</v>
      </c>
      <c r="G144" s="43">
        <v>1.01</v>
      </c>
      <c r="H144" s="43">
        <v>0.1</v>
      </c>
      <c r="I144" s="43">
        <v>11.2</v>
      </c>
      <c r="J144" s="43">
        <v>46</v>
      </c>
      <c r="K144" s="44">
        <v>442</v>
      </c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6">SUM(G139:G145)</f>
        <v>16.43</v>
      </c>
      <c r="H146" s="19">
        <f t="shared" si="66"/>
        <v>11.839999999999998</v>
      </c>
      <c r="I146" s="19">
        <f t="shared" si="66"/>
        <v>84.84</v>
      </c>
      <c r="J146" s="19">
        <f t="shared" si="66"/>
        <v>506.31999999999994</v>
      </c>
      <c r="K146" s="25"/>
      <c r="L146" s="19">
        <f t="shared" ref="L146" si="67">SUM(L139:L145)</f>
        <v>0</v>
      </c>
    </row>
    <row r="147" spans="1:12" ht="14.5" x14ac:dyDescent="0.3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4.5" x14ac:dyDescent="0.25">
      <c r="A157" s="29">
        <f>A139</f>
        <v>2</v>
      </c>
      <c r="B157" s="30">
        <f>B139</f>
        <v>8</v>
      </c>
      <c r="C157" s="51" t="s">
        <v>4</v>
      </c>
      <c r="D157" s="52"/>
      <c r="E157" s="31"/>
      <c r="F157" s="32">
        <f>F146+F156</f>
        <v>500</v>
      </c>
      <c r="G157" s="32">
        <f t="shared" ref="G157" si="70">G146+G156</f>
        <v>16.43</v>
      </c>
      <c r="H157" s="32">
        <f t="shared" ref="H157" si="71">H146+H156</f>
        <v>11.839999999999998</v>
      </c>
      <c r="I157" s="32">
        <f t="shared" ref="I157" si="72">I146+I156</f>
        <v>84.84</v>
      </c>
      <c r="J157" s="32">
        <f t="shared" ref="J157:L157" si="73">J146+J156</f>
        <v>506.31999999999994</v>
      </c>
      <c r="K157" s="32"/>
      <c r="L157" s="32">
        <f t="shared" si="73"/>
        <v>0</v>
      </c>
    </row>
    <row r="158" spans="1:12" ht="14.5" x14ac:dyDescent="0.35">
      <c r="A158" s="20">
        <v>2</v>
      </c>
      <c r="B158" s="21">
        <v>9</v>
      </c>
      <c r="C158" s="22" t="s">
        <v>20</v>
      </c>
      <c r="D158" s="5" t="s">
        <v>21</v>
      </c>
      <c r="E158" s="39" t="s">
        <v>72</v>
      </c>
      <c r="F158" s="40">
        <v>175</v>
      </c>
      <c r="G158" s="40">
        <v>19.7</v>
      </c>
      <c r="H158" s="40">
        <v>19.89</v>
      </c>
      <c r="I158" s="40">
        <v>42.71</v>
      </c>
      <c r="J158" s="40">
        <v>419.79</v>
      </c>
      <c r="K158" s="41">
        <v>590</v>
      </c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0.2</v>
      </c>
      <c r="H160" s="43"/>
      <c r="I160" s="43">
        <v>15.03</v>
      </c>
      <c r="J160" s="43">
        <v>57.19</v>
      </c>
      <c r="K160" s="44">
        <v>943</v>
      </c>
      <c r="L160" s="43"/>
    </row>
    <row r="161" spans="1:12" ht="14.5" x14ac:dyDescent="0.3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93.52</v>
      </c>
      <c r="K161" s="44" t="s">
        <v>46</v>
      </c>
      <c r="L161" s="43"/>
    </row>
    <row r="162" spans="1:12" ht="14.5" x14ac:dyDescent="0.35">
      <c r="A162" s="23"/>
      <c r="B162" s="15"/>
      <c r="C162" s="11"/>
      <c r="D162" s="7" t="s">
        <v>58</v>
      </c>
      <c r="E162" s="42" t="s">
        <v>51</v>
      </c>
      <c r="F162" s="43">
        <v>60</v>
      </c>
      <c r="G162" s="43">
        <v>0.35</v>
      </c>
      <c r="H162" s="43">
        <v>0.05</v>
      </c>
      <c r="I162" s="43">
        <v>0.95</v>
      </c>
      <c r="J162" s="43">
        <v>6</v>
      </c>
      <c r="K162" s="44">
        <v>71</v>
      </c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475</v>
      </c>
      <c r="G165" s="19">
        <f t="shared" ref="G165:J165" si="74">SUM(G158:G164)</f>
        <v>23.41</v>
      </c>
      <c r="H165" s="19">
        <f t="shared" si="74"/>
        <v>20.34</v>
      </c>
      <c r="I165" s="19">
        <f t="shared" si="74"/>
        <v>78.010000000000005</v>
      </c>
      <c r="J165" s="19">
        <f t="shared" si="74"/>
        <v>576.5</v>
      </c>
      <c r="K165" s="25"/>
      <c r="L165" s="19">
        <f t="shared" ref="L165" si="75">SUM(L158:L164)</f>
        <v>0</v>
      </c>
    </row>
    <row r="166" spans="1:12" ht="14.5" x14ac:dyDescent="0.3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4.5" x14ac:dyDescent="0.25">
      <c r="A176" s="29">
        <f>A158</f>
        <v>2</v>
      </c>
      <c r="B176" s="30">
        <f>B158</f>
        <v>9</v>
      </c>
      <c r="C176" s="51" t="s">
        <v>4</v>
      </c>
      <c r="D176" s="52"/>
      <c r="E176" s="31"/>
      <c r="F176" s="32">
        <f>F165+F175</f>
        <v>475</v>
      </c>
      <c r="G176" s="32">
        <f t="shared" ref="G176" si="78">G165+G175</f>
        <v>23.41</v>
      </c>
      <c r="H176" s="32">
        <f t="shared" ref="H176" si="79">H165+H175</f>
        <v>20.34</v>
      </c>
      <c r="I176" s="32">
        <f t="shared" ref="I176" si="80">I165+I175</f>
        <v>78.010000000000005</v>
      </c>
      <c r="J176" s="32">
        <f t="shared" ref="J176:L176" si="81">J165+J175</f>
        <v>576.5</v>
      </c>
      <c r="K176" s="32"/>
      <c r="L176" s="32">
        <f t="shared" si="81"/>
        <v>0</v>
      </c>
    </row>
    <row r="177" spans="1:12" ht="14.5" x14ac:dyDescent="0.35">
      <c r="A177" s="20">
        <v>2</v>
      </c>
      <c r="B177" s="21">
        <v>10</v>
      </c>
      <c r="C177" s="22" t="s">
        <v>20</v>
      </c>
      <c r="D177" s="5" t="s">
        <v>21</v>
      </c>
      <c r="E177" s="39" t="s">
        <v>73</v>
      </c>
      <c r="F177" s="40">
        <v>150</v>
      </c>
      <c r="G177" s="40">
        <v>3.54</v>
      </c>
      <c r="H177" s="40">
        <v>5.01</v>
      </c>
      <c r="I177" s="40">
        <v>16.149999999999999</v>
      </c>
      <c r="J177" s="40">
        <v>120.31</v>
      </c>
      <c r="K177" s="41">
        <v>708</v>
      </c>
      <c r="L177" s="40"/>
    </row>
    <row r="178" spans="1:12" ht="14.5" x14ac:dyDescent="0.35">
      <c r="A178" s="23"/>
      <c r="B178" s="15"/>
      <c r="C178" s="11"/>
      <c r="D178" s="6"/>
      <c r="E178" s="42" t="s">
        <v>56</v>
      </c>
      <c r="F178" s="43">
        <v>80</v>
      </c>
      <c r="G178" s="43">
        <v>7.77</v>
      </c>
      <c r="H178" s="43">
        <v>17.78</v>
      </c>
      <c r="I178" s="43">
        <v>0.98</v>
      </c>
      <c r="J178" s="43">
        <v>197.4</v>
      </c>
      <c r="K178" s="44">
        <v>536</v>
      </c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0.26</v>
      </c>
      <c r="H179" s="43"/>
      <c r="I179" s="43">
        <v>15.29</v>
      </c>
      <c r="J179" s="43">
        <v>59.36</v>
      </c>
      <c r="K179" s="44">
        <v>944</v>
      </c>
      <c r="L179" s="43"/>
    </row>
    <row r="180" spans="1:12" ht="14.5" x14ac:dyDescent="0.3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93.52</v>
      </c>
      <c r="K180" s="44" t="s">
        <v>46</v>
      </c>
      <c r="L180" s="43"/>
    </row>
    <row r="181" spans="1:12" ht="14.5" x14ac:dyDescent="0.35">
      <c r="A181" s="23"/>
      <c r="B181" s="15"/>
      <c r="C181" s="11"/>
      <c r="D181" s="7" t="s">
        <v>58</v>
      </c>
      <c r="E181" s="42" t="s">
        <v>70</v>
      </c>
      <c r="F181" s="43">
        <v>60</v>
      </c>
      <c r="G181" s="43">
        <v>0.67</v>
      </c>
      <c r="H181" s="43">
        <v>0.12</v>
      </c>
      <c r="I181" s="43">
        <v>2.2799999999999998</v>
      </c>
      <c r="J181" s="43">
        <v>13.2</v>
      </c>
      <c r="K181" s="44">
        <v>71</v>
      </c>
      <c r="L181" s="43"/>
    </row>
    <row r="182" spans="1:12" ht="14.5" x14ac:dyDescent="0.35">
      <c r="A182" s="23"/>
      <c r="B182" s="15"/>
      <c r="C182" s="11"/>
      <c r="D182" s="6"/>
      <c r="E182" s="42" t="s">
        <v>54</v>
      </c>
      <c r="F182" s="43">
        <v>200</v>
      </c>
      <c r="G182" s="43">
        <v>1.01</v>
      </c>
      <c r="H182" s="43">
        <v>0.1</v>
      </c>
      <c r="I182" s="43">
        <v>11.2</v>
      </c>
      <c r="J182" s="43">
        <v>46</v>
      </c>
      <c r="K182" s="44">
        <v>442</v>
      </c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730</v>
      </c>
      <c r="G184" s="19">
        <f t="shared" ref="G184:J184" si="82">SUM(G177:G183)</f>
        <v>16.41</v>
      </c>
      <c r="H184" s="19">
        <f t="shared" si="82"/>
        <v>23.41</v>
      </c>
      <c r="I184" s="19">
        <f t="shared" si="82"/>
        <v>65.22</v>
      </c>
      <c r="J184" s="19">
        <f t="shared" si="82"/>
        <v>529.79</v>
      </c>
      <c r="K184" s="25"/>
      <c r="L184" s="19">
        <f t="shared" ref="L184" si="83">SUM(L177:L183)</f>
        <v>0</v>
      </c>
    </row>
    <row r="185" spans="1:12" ht="14.5" x14ac:dyDescent="0.3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4.5" x14ac:dyDescent="0.25">
      <c r="A195" s="29">
        <f>A177</f>
        <v>2</v>
      </c>
      <c r="B195" s="30">
        <f>B177</f>
        <v>10</v>
      </c>
      <c r="C195" s="51" t="s">
        <v>4</v>
      </c>
      <c r="D195" s="52"/>
      <c r="E195" s="31"/>
      <c r="F195" s="32">
        <f>F184+F194</f>
        <v>730</v>
      </c>
      <c r="G195" s="32">
        <f t="shared" ref="G195" si="86">G184+G194</f>
        <v>16.41</v>
      </c>
      <c r="H195" s="32">
        <f t="shared" ref="H195" si="87">H184+H194</f>
        <v>23.41</v>
      </c>
      <c r="I195" s="32">
        <f t="shared" ref="I195" si="88">I184+I194</f>
        <v>65.22</v>
      </c>
      <c r="J195" s="32">
        <f t="shared" ref="J195:L195" si="89">J184+J194</f>
        <v>529.79</v>
      </c>
      <c r="K195" s="32"/>
      <c r="L195" s="32">
        <f t="shared" si="89"/>
        <v>0</v>
      </c>
    </row>
    <row r="196" spans="1:12" ht="13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554.44444444444446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21.028888888888886</v>
      </c>
      <c r="H196" s="34">
        <f t="shared" si="90"/>
        <v>20.274444444444445</v>
      </c>
      <c r="I196" s="34">
        <f t="shared" si="90"/>
        <v>83.404444444444437</v>
      </c>
      <c r="J196" s="34">
        <f t="shared" si="90"/>
        <v>586.05111111111114</v>
      </c>
      <c r="K196" s="34"/>
      <c r="L196" s="34" t="e">
        <f t="shared" ref="L196" si="91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Заречная СОШ</cp:lastModifiedBy>
  <dcterms:created xsi:type="dcterms:W3CDTF">2022-05-16T14:23:56Z</dcterms:created>
  <dcterms:modified xsi:type="dcterms:W3CDTF">2025-02-03T06:02:37Z</dcterms:modified>
</cp:coreProperties>
</file>